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9B5957F8-620A-4A88-8297-1402740107E1}" xr6:coauthVersionLast="47" xr6:coauthVersionMax="47" xr10:uidLastSave="{00000000-0000-0000-0000-000000000000}"/>
  <bookViews>
    <workbookView xWindow="10425" yWindow="75" windowWidth="18030" windowHeight="15060" xr2:uid="{9E12D22C-CD0C-4036-A59C-0B04FA00E688}"/>
  </bookViews>
  <sheets>
    <sheet name="SIHOCHAC" sheetId="1" r:id="rId1"/>
  </sheets>
  <externalReferences>
    <externalReference r:id="rId2"/>
  </externalReferences>
  <definedNames>
    <definedName name="_xlnm.Print_Area" localSheetId="0">SIHOCHAC!$A$1:$T$26</definedName>
    <definedName name="_xlnm.Print_Titles" localSheetId="0">SIHOCHAC!$1:$2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8" i="1"/>
  <c r="M17" i="1"/>
  <c r="M16" i="1"/>
  <c r="M15" i="1"/>
  <c r="M8" i="1"/>
  <c r="K8" i="1"/>
  <c r="M7" i="1"/>
  <c r="O7" i="1" s="1"/>
  <c r="K7" i="1"/>
  <c r="L7" i="1" l="1"/>
  <c r="O8" i="1"/>
  <c r="N8" i="1" s="1"/>
  <c r="K9" i="1"/>
  <c r="M9" i="1"/>
  <c r="N7" i="1"/>
  <c r="O9" i="1" l="1"/>
  <c r="L9" i="1" s="1"/>
  <c r="L8" i="1"/>
  <c r="N9" i="1" l="1"/>
</calcChain>
</file>

<file path=xl/sharedStrings.xml><?xml version="1.0" encoding="utf-8"?>
<sst xmlns="http://schemas.openxmlformats.org/spreadsheetml/2006/main" count="82" uniqueCount="43">
  <si>
    <t>JUNTA MUNICIPAL DE SIHOCHAC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</si>
  <si>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</si>
  <si>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</si>
  <si>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</si>
  <si>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</si>
  <si>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</si>
  <si>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</si>
  <si>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</si>
  <si>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</si>
  <si>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</si>
  <si>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</si>
  <si>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</si>
  <si>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</si>
  <si>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</si>
  <si>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</si>
  <si>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</si>
  <si>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</si>
  <si>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</si>
  <si>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</si>
  <si>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</si>
  <si>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MARISOL CERVERA POOL</t>
  </si>
  <si>
    <t>M</t>
  </si>
  <si>
    <t>ROSARIO BELEN XOOL BEYTIA</t>
  </si>
  <si>
    <t xml:space="preserve">REGIDOR/A   </t>
  </si>
  <si>
    <t>SALVADOR MARTIN CACERES CHI</t>
  </si>
  <si>
    <t>H</t>
  </si>
  <si>
    <t>VICENTE CASANOVA ARJONA</t>
  </si>
  <si>
    <t>Nota: Solamente quienes están ejerciendo el cargo</t>
  </si>
  <si>
    <t>PT</t>
  </si>
  <si>
    <t>JAVIER CHAN PECH</t>
  </si>
  <si>
    <t>MARGARITA KUUK AKE</t>
  </si>
  <si>
    <t>PVEM</t>
  </si>
  <si>
    <t>FERNANDO ENRIQUE CHI BARANDA</t>
  </si>
  <si>
    <t>FERNANDO DEL JESUS CALAN CHAN</t>
  </si>
  <si>
    <t>INTEGRACIÓN POR PARTIDO POLÍTICO</t>
  </si>
  <si>
    <t xml:space="preserve">SÍNDICO/A   </t>
  </si>
  <si>
    <t>YENIFER ROCHA MEDINA</t>
  </si>
  <si>
    <t>MILDRED DEL SOCORRO GASCA MARTIN</t>
  </si>
  <si>
    <t>PARTIDO POLÍTICO</t>
  </si>
  <si>
    <t>PRINCIPIO DE REPRESENTACIÓN PROPORCIONAL</t>
  </si>
  <si>
    <t>PAN</t>
  </si>
  <si>
    <t>PARTIDO</t>
  </si>
  <si>
    <t>ILIANA DEL ROSARIO SANDOVAL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</si>
</sst>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0410-4442-BCEF-EEB764B2CC94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3-0410-4442-BCEF-EEB764B2CC9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0410-4442-BCEF-EEB764B2CC94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0410-4442-BCEF-EEB764B2CC94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0410-4442-BCEF-EEB764B2CC94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0410-4442-BCEF-EEB764B2CC94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0410-4442-BCEF-EEB764B2CC94}"/>
              </c:ext>
            </c:extLst>
          </c:dPt>
          <c:dLbls>
            <c:dLbl>
              <c:idx val="0"/>
              <c:layout>
                <c:manualLayout>
                  <c:x val="-0.13635010704672518"/>
                  <c:y val="0.1083812984982611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442-BCEF-EEB764B2CC94}"/>
                </c:ext>
              </c:extLst>
            </c:dLbl>
            <c:dLbl>
              <c:idx val="1"/>
              <c:layout>
                <c:manualLayout>
                  <c:x val="-0.17456037798567789"/>
                  <c:y val="-0.148365045586251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442-BCEF-EEB764B2CC94}"/>
                </c:ext>
              </c:extLst>
            </c:dLbl>
            <c:dLbl>
              <c:idx val="2"/>
              <c:layout>
                <c:manualLayout>
                  <c:x val="-0.13928925349312937"/>
                  <c:y val="-0.3292107224592138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0-4442-BCEF-EEB764B2CC94}"/>
                </c:ext>
              </c:extLst>
            </c:dLbl>
            <c:dLbl>
              <c:idx val="3"/>
              <c:layout>
                <c:manualLayout>
                  <c:x val="0.20233452091854331"/>
                  <c:y val="-4.14765964905082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442-BCEF-EEB764B2CC94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0-4442-BCEF-EEB764B2CC94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442-BCEF-EEB764B2CC94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442-BCEF-EEB764B2C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SIHOCHAC!$J$15:$J$18</c:f>
              <c:strCache>
                <c:ptCount val="4"/>
                <c:pt idx="0">
                  <c:v>PAN</c:v>
                </c:pt>
                <c:pt idx="1">
                  <c:v>PT</c:v>
                </c:pt>
                <c:pt idx="2">
                  <c:v>PVEM</c:v>
                </c:pt>
                <c:pt idx="3">
                  <c:v>MORENA</c:v>
                </c:pt>
              </c:strCache>
            </c:strRef>
          </c:cat>
          <c:val>
            <c:numRef>
              <c:f>SIHOCHAC!$M$15:$M$18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10-4442-BCEF-EEB764B2CC9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A-4F7B-8140-23FB3BA4DD2B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AA-4F7B-8140-23FB3BA4DD2B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A-4F7B-8140-23FB3BA4DD2B}"/>
                </c:ext>
              </c:extLst>
            </c:dLbl>
            <c:dLbl>
              <c:idx val="1"/>
              <c:layout>
                <c:manualLayout>
                  <c:x val="0.18438339629237321"/>
                  <c:y val="-0.1294697299678242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A-4F7B-8140-23FB3BA4D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(SIHOCHAC!$L$4,SIHOCHAC!$N$4)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(SIHOCHAC!$L$9,SIHOCHAC!$N$9)</c:f>
              <c:numCache>
                <c:formatCode>0.0000%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A-4F7B-8140-23FB3BA4DD2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20</xdr:col>
      <xdr:colOff>19050</xdr:colOff>
      <xdr:row>25</xdr:row>
      <xdr:rowOff>142875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16AFF153-944E-4BE2-B378-B1E939CF9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91DC6C66-B5D5-42C3-8BE4-934912A1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C80A20E2-8EF1-4FB5-8C55-44A8675D2DEA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A4AF07F1-2F9B-045B-A01A-8F5A6C126A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F2ED2F28-3611-E3D0-74FF-8AB52F78A5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6F3DB078-B1ED-D64F-B021-35FFB299E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L4" t="str">
            <v>HOMBRES</v>
          </cell>
          <cell r="N4" t="str">
            <v>MUJERES</v>
          </cell>
        </row>
        <row r="9">
          <cell r="L9">
            <v>0.33333333333333331</v>
          </cell>
          <cell r="N9">
            <v>0.66666666666666663</v>
          </cell>
        </row>
        <row r="15">
          <cell r="J15" t="str">
            <v>PAN</v>
          </cell>
          <cell r="M15">
            <v>0.16666666666666666</v>
          </cell>
        </row>
        <row r="16">
          <cell r="J16" t="str">
            <v>PT</v>
          </cell>
          <cell r="M16">
            <v>0.16666666666666666</v>
          </cell>
        </row>
        <row r="17">
          <cell r="J17" t="str">
            <v>PVEM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5A304-13DC-4FD5-9DC7-586B73692D17}">
  <dimension ref="A1:AM28"/>
  <sheetViews>
    <sheetView tabSelected="1" view="pageBreakPreview" zoomScale="82" zoomScaleNormal="100" zoomScaleSheetLayoutView="82" workbookViewId="0">
      <selection activeCell="K28" sqref="K28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2</v>
      </c>
      <c r="L7" s="31">
        <f>K7/$O7</f>
        <v>0.4</v>
      </c>
      <c r="M7" s="30">
        <f>COUNTIF(D9:D13,"M")</f>
        <v>3</v>
      </c>
      <c r="N7" s="31">
        <f>M7/$O7</f>
        <v>0.6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2</v>
      </c>
      <c r="L9" s="38">
        <f>K9/O9</f>
        <v>0.33333333333333331</v>
      </c>
      <c r="M9" s="37">
        <f t="shared" ref="M9" si="0">SUM(M7:M8)</f>
        <v>4</v>
      </c>
      <c r="N9" s="38">
        <f>M9/O9</f>
        <v>0.66666666666666663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25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21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40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28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41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31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40</v>
      </c>
      <c r="C18" s="53" t="s">
        <v>42</v>
      </c>
      <c r="D18" s="30" t="s">
        <v>21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SIHOCHAC</vt:lpstr>
      <vt:lpstr>SIHOCHAC!Área_de_impresión</vt:lpstr>
      <vt:lpstr>SIHOCHAC!Títulos_a_imprimir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cp:lastPrinted>2025-02-13T01:18:29Z</cp:lastPrinted>
  <dcterms:created xsi:type="dcterms:W3CDTF">2025-02-13T01:17:59Z</dcterms:created>
  <dcterms:modified xsi:type="dcterms:W3CDTF">2025-02-13T01:18:31Z</dcterms:modified>
</cp:coreProperties>
</file>